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<sst xmlns="http://schemas.openxmlformats.org/spreadsheetml/2006/main" count="146" uniqueCount="60">
  <si>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</si>
  <si>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</si>
  <si>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</si>
  <si>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</si>
  <si>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</si>
  <si>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</si>
  <si>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</si>
  <si>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</si>
  <si>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</si>
  <si>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</si>
  <si>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</si>
  <si>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</si>
  <si>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</si>
  <si>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</si>
  <si>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</si>
  <si>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</si>
  <si>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</si>
  <si>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</si>
  <si>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</si>
  <si>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</si>
  <si>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</si>
  <si>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</si>
  <si>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</si>
  <si>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</si>
  <si>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</si>
  <si>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</si>
  <si>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</si>
  <si>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</si>
  <si>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</si>
  <si>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</si>
  <si>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</si>
  <si>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</si>
  <si>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</si>
  <si>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</si>
  <si>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</si>
  <si>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</si>
  <si>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</si>
  <si>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</si>
  <si>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</si>
  <si>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</si>
  <si>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</si>
  <si>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</si>
  <si>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</si>
  <si>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</si>
  <si>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</si>
  <si>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</si>
  <si>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</si>
  <si>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</si>
  <si>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</si>
  <si>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</si>
  <si>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</si>
  <si>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</si>
  <si>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</si>
  <si>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</si>
  <si>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</si>
  <si>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</si>
  <si>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</si>
  <si>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</si>
  <si>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</si>
  <si>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администрации Малоалабухского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</si>
</sst>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2" zoomScaleNormal="100" workbookViewId="0">
      <selection activeCell="AR25" sqref="AR25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 x14ac:dyDescent="0.25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6" t="s">
        <v>49</v>
      </c>
      <c r="BR4" s="247"/>
      <c r="BS4" s="136" t="s">
        <v>2</v>
      </c>
      <c r="BT4" s="156"/>
      <c r="BU4" s="250" t="s">
        <v>27</v>
      </c>
      <c r="BV4" s="251"/>
      <c r="BW4" s="251"/>
      <c r="BX4" s="251"/>
      <c r="BY4" s="251"/>
      <c r="BZ4" s="251"/>
      <c r="CA4" s="251"/>
      <c r="CB4" s="252"/>
    </row>
    <row r="5" spans="1:84" ht="13.5" customHeight="1" thickBot="1" x14ac:dyDescent="0.25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48"/>
      <c r="BS5" s="138"/>
      <c r="BT5" s="153"/>
      <c r="BU5" s="253"/>
      <c r="BV5" s="254"/>
      <c r="BW5" s="254"/>
      <c r="BX5" s="254"/>
      <c r="BY5" s="254"/>
      <c r="BZ5" s="254"/>
      <c r="CA5" s="254"/>
      <c r="CB5" s="255"/>
    </row>
    <row r="6" spans="1:84" ht="13.5" customHeight="1" thickBot="1" x14ac:dyDescent="0.25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5" t="s">
        <v>26</v>
      </c>
      <c r="BL6" s="226"/>
      <c r="BM6" s="138"/>
      <c r="BN6" s="139"/>
      <c r="BO6" s="138"/>
      <c r="BP6" s="141"/>
      <c r="BQ6" s="150"/>
      <c r="BR6" s="248"/>
      <c r="BS6" s="138"/>
      <c r="BT6" s="153"/>
      <c r="BU6" s="240" t="s">
        <v>28</v>
      </c>
      <c r="BV6" s="241"/>
      <c r="BW6" s="234" t="s">
        <v>53</v>
      </c>
      <c r="BX6" s="235"/>
      <c r="BY6" s="234" t="s">
        <v>54</v>
      </c>
      <c r="BZ6" s="235"/>
      <c r="CA6" s="240" t="s">
        <v>9</v>
      </c>
      <c r="CB6" s="241"/>
    </row>
    <row r="7" spans="1:84" ht="13.5" customHeight="1" thickBot="1" x14ac:dyDescent="0.25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48"/>
      <c r="BS7" s="138"/>
      <c r="BT7" s="153"/>
      <c r="BU7" s="242"/>
      <c r="BV7" s="243"/>
      <c r="BW7" s="236"/>
      <c r="BX7" s="237"/>
      <c r="BY7" s="236"/>
      <c r="BZ7" s="237"/>
      <c r="CA7" s="242"/>
      <c r="CB7" s="243"/>
    </row>
    <row r="8" spans="1:84" ht="13.5" customHeight="1" thickBot="1" x14ac:dyDescent="0.25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7" t="s">
        <v>31</v>
      </c>
      <c r="BD8" s="228"/>
      <c r="BE8" s="228"/>
      <c r="BF8" s="229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48"/>
      <c r="BS8" s="138"/>
      <c r="BT8" s="153"/>
      <c r="BU8" s="242"/>
      <c r="BV8" s="243"/>
      <c r="BW8" s="236"/>
      <c r="BX8" s="237"/>
      <c r="BY8" s="236"/>
      <c r="BZ8" s="237"/>
      <c r="CA8" s="242"/>
      <c r="CB8" s="243"/>
    </row>
    <row r="9" spans="1:84" ht="145.5" customHeight="1" thickBot="1" x14ac:dyDescent="0.25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49"/>
      <c r="BS9" s="154"/>
      <c r="BT9" s="155"/>
      <c r="BU9" s="244"/>
      <c r="BV9" s="245"/>
      <c r="BW9" s="238"/>
      <c r="BX9" s="239"/>
      <c r="BY9" s="238"/>
      <c r="BZ9" s="239"/>
      <c r="CA9" s="244"/>
      <c r="CB9" s="245"/>
    </row>
    <row r="10" spans="1:84" s="19" customFormat="1" ht="8.25" customHeight="1" thickBot="1" x14ac:dyDescent="0.2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3">
        <v>6</v>
      </c>
      <c r="J10" s="224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3"/>
      <c r="AM10" s="217">
        <v>21</v>
      </c>
      <c r="AN10" s="233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61">
        <v>26</v>
      </c>
      <c r="AX10" s="262"/>
      <c r="AY10" s="213">
        <v>27</v>
      </c>
      <c r="AZ10" s="214"/>
      <c r="BA10" s="211">
        <v>28</v>
      </c>
      <c r="BB10" s="212"/>
      <c r="BC10" s="258">
        <v>29</v>
      </c>
      <c r="BD10" s="260"/>
      <c r="BE10" s="258">
        <v>30</v>
      </c>
      <c r="BF10" s="259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3"/>
      <c r="BS10" s="256">
        <v>37</v>
      </c>
      <c r="BT10" s="257"/>
      <c r="BU10" s="230">
        <v>38</v>
      </c>
      <c r="BV10" s="231"/>
      <c r="BW10" s="232">
        <v>39</v>
      </c>
      <c r="BX10" s="231"/>
      <c r="BY10" s="230">
        <v>40</v>
      </c>
      <c r="BZ10" s="231"/>
      <c r="CA10" s="230">
        <v>41</v>
      </c>
      <c r="CB10" s="231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0</v>
      </c>
      <c r="E12" s="77">
        <v>0</v>
      </c>
      <c r="F12" s="115">
        <v>0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>
        <v>0</v>
      </c>
      <c r="L12" s="67">
        <v>0</v>
      </c>
      <c r="M12" s="67">
        <v>0</v>
      </c>
      <c r="N12" s="71">
        <v>0</v>
      </c>
      <c r="O12" s="67">
        <v>0</v>
      </c>
      <c r="P12" s="71">
        <v>0</v>
      </c>
      <c r="Q12" s="77">
        <v>0</v>
      </c>
      <c r="R12" s="71">
        <v>0</v>
      </c>
      <c r="S12" s="77">
        <v>0</v>
      </c>
      <c r="T12" s="71">
        <v>0</v>
      </c>
      <c r="U12" s="70">
        <v>0</v>
      </c>
      <c r="V12" s="70">
        <v>0</v>
      </c>
      <c r="W12" s="70">
        <v>0</v>
      </c>
      <c r="X12" s="70">
        <v>0</v>
      </c>
      <c r="Y12" s="77">
        <v>0</v>
      </c>
      <c r="Z12" s="71">
        <v>0</v>
      </c>
      <c r="AA12" s="77">
        <v>0</v>
      </c>
      <c r="AB12" s="71">
        <v>0</v>
      </c>
      <c r="AC12" s="77">
        <v>0</v>
      </c>
      <c r="AD12" s="68">
        <v>0</v>
      </c>
      <c r="AE12" s="69"/>
      <c r="AF12" s="70">
        <v>0</v>
      </c>
      <c r="AG12" s="70">
        <v>0</v>
      </c>
      <c r="AH12" s="70">
        <v>0</v>
      </c>
      <c r="AI12" s="70"/>
      <c r="AJ12" s="70"/>
      <c r="AK12" s="70"/>
      <c r="AL12" s="71"/>
      <c r="AM12" s="70"/>
      <c r="AN12" s="71"/>
      <c r="AO12" s="77"/>
      <c r="AP12" s="70"/>
      <c r="AQ12" s="70"/>
      <c r="AR12" s="71"/>
      <c r="AS12" s="118"/>
      <c r="AT12" s="68"/>
      <c r="AU12" s="118"/>
      <c r="AV12" s="119"/>
      <c r="AW12" s="69"/>
      <c r="AX12" s="68"/>
      <c r="AY12" s="69"/>
      <c r="AZ12" s="68"/>
      <c r="BA12" s="120">
        <f>BC12+BE12</f>
        <v>0</v>
      </c>
      <c r="BB12" s="121">
        <f>BD12+BF12</f>
        <v>0</v>
      </c>
      <c r="BC12" s="118"/>
      <c r="BD12" s="67"/>
      <c r="BE12" s="67"/>
      <c r="BF12" s="68"/>
      <c r="BG12" s="69"/>
      <c r="BH12" s="68"/>
      <c r="BI12" s="69"/>
      <c r="BJ12" s="68"/>
      <c r="BK12" s="69"/>
      <c r="BL12" s="68"/>
      <c r="BM12" s="69"/>
      <c r="BN12" s="70"/>
      <c r="BO12" s="70"/>
      <c r="BP12" s="67"/>
      <c r="BQ12" s="67"/>
      <c r="BR12" s="65"/>
      <c r="BS12" s="122"/>
      <c r="BT12" s="123"/>
      <c r="BU12" s="66"/>
      <c r="BV12" s="67"/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12</v>
      </c>
      <c r="E13" s="28"/>
      <c r="F13" s="31">
        <v>3</v>
      </c>
      <c r="G13" s="127">
        <f>K13+M13+Q13+S13</f>
        <v>0</v>
      </c>
      <c r="H13" s="128">
        <f>L13+N13+R13+T13</f>
        <v>3</v>
      </c>
      <c r="I13" s="109">
        <f>K13+M13</f>
        <v>0</v>
      </c>
      <c r="J13" s="110">
        <f>L13+N13</f>
        <v>0</v>
      </c>
      <c r="K13" s="30"/>
      <c r="L13" s="25">
        <v>0</v>
      </c>
      <c r="M13" s="25"/>
      <c r="N13" s="29"/>
      <c r="O13" s="25"/>
      <c r="P13" s="29">
        <v>0</v>
      </c>
      <c r="Q13" s="28"/>
      <c r="R13" s="29">
        <v>3</v>
      </c>
      <c r="S13" s="28">
        <v>0</v>
      </c>
      <c r="T13" s="29">
        <v>0</v>
      </c>
      <c r="U13" s="24">
        <v>0</v>
      </c>
      <c r="V13" s="24">
        <v>0</v>
      </c>
      <c r="W13" s="24">
        <v>0</v>
      </c>
      <c r="X13" s="24">
        <v>0</v>
      </c>
      <c r="Y13" s="28"/>
      <c r="Z13" s="29">
        <v>3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1">
        <v>0</v>
      </c>
      <c r="AM13" s="24">
        <v>0</v>
      </c>
      <c r="AN13" s="21">
        <v>0</v>
      </c>
      <c r="AO13" s="20">
        <v>0</v>
      </c>
      <c r="AP13" s="24">
        <v>0</v>
      </c>
      <c r="AQ13" s="24">
        <v>0</v>
      </c>
      <c r="AR13" s="21">
        <v>0</v>
      </c>
      <c r="AS13" s="22">
        <v>0</v>
      </c>
      <c r="AT13" s="29">
        <v>0</v>
      </c>
      <c r="AU13" s="30">
        <v>0</v>
      </c>
      <c r="AV13" s="31">
        <v>0</v>
      </c>
      <c r="AW13" s="28">
        <v>0</v>
      </c>
      <c r="AX13" s="29">
        <v>9</v>
      </c>
      <c r="AY13" s="28">
        <v>0</v>
      </c>
      <c r="AZ13" s="29">
        <v>0</v>
      </c>
      <c r="BA13" s="113">
        <f>BC13+BE13</f>
        <v>0</v>
      </c>
      <c r="BB13" s="114">
        <f>BD13+BF13</f>
        <v>0</v>
      </c>
      <c r="BC13" s="30">
        <v>0</v>
      </c>
      <c r="BD13" s="24">
        <v>0</v>
      </c>
      <c r="BE13" s="24">
        <v>0</v>
      </c>
      <c r="BF13" s="21">
        <v>0</v>
      </c>
      <c r="BG13" s="20">
        <v>0</v>
      </c>
      <c r="BH13" s="29">
        <v>9</v>
      </c>
      <c r="BI13" s="28">
        <v>0</v>
      </c>
      <c r="BJ13" s="21">
        <v>0</v>
      </c>
      <c r="BK13" s="20">
        <v>0</v>
      </c>
      <c r="BL13" s="21">
        <v>0</v>
      </c>
      <c r="BM13" s="20">
        <v>0</v>
      </c>
      <c r="BN13" s="24">
        <v>0</v>
      </c>
      <c r="BO13" s="24">
        <v>0</v>
      </c>
      <c r="BP13" s="24">
        <v>0</v>
      </c>
      <c r="BQ13" s="24">
        <v>0</v>
      </c>
      <c r="BR13" s="21">
        <v>0</v>
      </c>
      <c r="BS13" s="22">
        <v>0</v>
      </c>
      <c r="BT13" s="32">
        <v>0</v>
      </c>
      <c r="BU13" s="26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4">
        <v>0</v>
      </c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0</v>
      </c>
      <c r="D14" s="54">
        <f t="shared" ref="D14:BQ14" si="0">SUM(D12:D13)</f>
        <v>12</v>
      </c>
      <c r="E14" s="53">
        <f t="shared" si="0"/>
        <v>0</v>
      </c>
      <c r="F14" s="80">
        <f t="shared" si="0"/>
        <v>3</v>
      </c>
      <c r="G14" s="53">
        <f t="shared" si="0"/>
        <v>0</v>
      </c>
      <c r="H14" s="54">
        <f t="shared" si="0"/>
        <v>3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3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3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9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0</v>
      </c>
      <c r="BG14" s="53">
        <f t="shared" si="0"/>
        <v>0</v>
      </c>
      <c r="BH14" s="54">
        <f t="shared" si="0"/>
        <v>9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1</v>
      </c>
      <c r="E15" s="28"/>
      <c r="F15" s="31">
        <v>1</v>
      </c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>
        <v>1</v>
      </c>
      <c r="AA15" s="28"/>
      <c r="AB15" s="29"/>
      <c r="AC15" s="28"/>
      <c r="AD15" s="29">
        <v>1</v>
      </c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/>
      <c r="AY15" s="20"/>
      <c r="AZ15" s="21"/>
      <c r="BA15" s="113">
        <f>BC15+BE15</f>
        <v>0</v>
      </c>
      <c r="BB15" s="114">
        <f>BD15+BF15</f>
        <v>0</v>
      </c>
      <c r="BC15" s="22"/>
      <c r="BD15" s="24"/>
      <c r="BE15" s="24"/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0</v>
      </c>
      <c r="D16" s="54">
        <f t="shared" ref="D16:BQ16" si="9">D12+D13+D15</f>
        <v>13</v>
      </c>
      <c r="E16" s="53">
        <f t="shared" si="9"/>
        <v>0</v>
      </c>
      <c r="F16" s="80">
        <f t="shared" si="9"/>
        <v>4</v>
      </c>
      <c r="G16" s="53">
        <f t="shared" si="9"/>
        <v>0</v>
      </c>
      <c r="H16" s="54">
        <f t="shared" si="9"/>
        <v>3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3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4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1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9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0</v>
      </c>
      <c r="BG16" s="53">
        <f t="shared" si="9"/>
        <v>0</v>
      </c>
      <c r="BH16" s="54">
        <f t="shared" si="9"/>
        <v>9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7</v>
      </c>
      <c r="E17" s="38"/>
      <c r="F17" s="42">
        <v>2</v>
      </c>
      <c r="G17" s="129">
        <f>K17+M17+Q17+S17</f>
        <v>0</v>
      </c>
      <c r="H17" s="130">
        <f>L17+N17+R17+T17</f>
        <v>2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/>
      <c r="R17" s="39">
        <v>2</v>
      </c>
      <c r="S17" s="38"/>
      <c r="T17" s="39"/>
      <c r="U17" s="41"/>
      <c r="V17" s="41"/>
      <c r="W17" s="41"/>
      <c r="X17" s="41"/>
      <c r="Y17" s="38"/>
      <c r="Z17" s="39">
        <v>2</v>
      </c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>
        <v>5</v>
      </c>
      <c r="AT17" s="39"/>
      <c r="AU17" s="40"/>
      <c r="AV17" s="42"/>
      <c r="AW17" s="38"/>
      <c r="AX17" s="39">
        <v>5</v>
      </c>
      <c r="AY17" s="38"/>
      <c r="AZ17" s="39"/>
      <c r="BA17" s="113">
        <f>BC17+BE17</f>
        <v>0</v>
      </c>
      <c r="BB17" s="114">
        <f>BD17+BF17</f>
        <v>0</v>
      </c>
      <c r="BC17" s="40"/>
      <c r="BD17" s="41"/>
      <c r="BE17" s="41"/>
      <c r="BF17" s="39"/>
      <c r="BG17" s="38"/>
      <c r="BH17" s="39">
        <v>5</v>
      </c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0</v>
      </c>
      <c r="D18" s="56">
        <f t="shared" ref="D18:BQ18" si="18">D12+D13+D15+D17</f>
        <v>20</v>
      </c>
      <c r="E18" s="55">
        <f t="shared" si="18"/>
        <v>0</v>
      </c>
      <c r="F18" s="91">
        <f t="shared" si="18"/>
        <v>6</v>
      </c>
      <c r="G18" s="55">
        <f t="shared" si="18"/>
        <v>0</v>
      </c>
      <c r="H18" s="56">
        <f t="shared" si="18"/>
        <v>5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5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6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1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5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14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0</v>
      </c>
      <c r="BG18" s="55">
        <f t="shared" si="18"/>
        <v>0</v>
      </c>
      <c r="BH18" s="56">
        <f t="shared" si="18"/>
        <v>14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I10:AJ10"/>
    <mergeCell ref="E10:F10"/>
    <mergeCell ref="M10:N10"/>
    <mergeCell ref="I10:J10"/>
    <mergeCell ref="Y10:Z10"/>
    <mergeCell ref="AA10:AB10"/>
    <mergeCell ref="AG10:AH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Маргарита</cp:lastModifiedBy>
  <cp:lastPrinted>2019-06-26T17:27:44Z</cp:lastPrinted>
  <dcterms:created xsi:type="dcterms:W3CDTF">2017-04-06T14:20:43Z</dcterms:created>
  <dcterms:modified xsi:type="dcterms:W3CDTF">2020-12-26T06:03:09Z</dcterms:modified>
</cp:coreProperties>
</file>